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4" yWindow="71" windowWidth="19091" windowHeight="10921" tabRatio="793"/>
  </bookViews>
  <sheets>
    <sheet name="2021" sheetId="8" r:id="rId1"/>
  </sheets>
  <definedNames>
    <definedName name="_xlnm.Print_Area" localSheetId="0">'2021'!$A$1:$M$25</definedName>
  </definedNames>
  <calcPr calcId="114210"/>
</workbook>
</file>

<file path=xl/calcChain.xml><?xml version="1.0" encoding="utf-8"?>
<calcChain xmlns="http://schemas.openxmlformats.org/spreadsheetml/2006/main">
  <c r="M16" i="8"/>
  <c r="M15"/>
  <c r="M14"/>
  <c r="M13"/>
  <c r="M12"/>
  <c r="M11"/>
  <c r="M10"/>
  <c r="M9"/>
  <c r="C21"/>
  <c r="D21"/>
  <c r="E21"/>
  <c r="F21"/>
  <c r="G21"/>
  <c r="H21"/>
  <c r="I21"/>
  <c r="J21"/>
  <c r="K21"/>
  <c r="L21"/>
  <c r="M21"/>
</calcChain>
</file>

<file path=xl/sharedStrings.xml><?xml version="1.0" encoding="utf-8"?>
<sst xmlns="http://schemas.openxmlformats.org/spreadsheetml/2006/main" count="34" uniqueCount="29">
  <si>
    <t>Сумма собранных средств за оказанные услуги</t>
  </si>
  <si>
    <t>Социальные услуги</t>
  </si>
  <si>
    <t>Дополнительные социальные услуги</t>
  </si>
  <si>
    <t>Январь</t>
  </si>
  <si>
    <t>Февраль</t>
  </si>
  <si>
    <t>Март</t>
  </si>
  <si>
    <t>Апрель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</si>
  <si>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</si>
  <si>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</si>
  <si>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</si>
  <si>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</si>
  <si>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</si>
  <si>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>Октябрь</t>
  </si>
  <si>
    <t>ИТОГО</t>
  </si>
  <si>
    <t>Ноябрь</t>
  </si>
  <si>
    <t>Декабрь</t>
  </si>
  <si>
    <t>Период</t>
  </si>
  <si>
    <t xml:space="preserve">Информация об  оказанных социальных услугах ОБУ "ЦСЗН по Данковскому району"    </t>
  </si>
  <si>
    <t>Количество услуг, оказанных пунктом проката</t>
  </si>
  <si>
    <t>Количество социальных услуг, оказанных "мобильной бригадой"</t>
  </si>
  <si>
    <t>Количество услуг, оказанных отделением срочного социального обслуживания</t>
  </si>
  <si>
    <t>Количество социальных услуг, оказанных отделением социального обслуживания на дому граждан пожилого возраста и инвалидов</t>
  </si>
  <si>
    <t>Количество услуг</t>
  </si>
  <si>
    <t>Сумма средств</t>
  </si>
  <si>
    <t>О.В.Сапич</t>
  </si>
  <si>
    <t>Заместитель директора ОБУ "ЦСЗН по Данковскому району"</t>
  </si>
  <si>
    <t>Чел.</t>
  </si>
  <si>
    <t>Услуг</t>
  </si>
  <si>
    <t>за 2021 год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</si>
</sst>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0" fillId="0" borderId="0" xfId="0" applyNumberFormat="1"/>
    <xf numFmtId="2" fontId="0" fillId="0" borderId="0" xfId="0" applyNumberFormat="1"/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tabSelected="1" view="pageBreakPreview" zoomScaleSheetLayoutView="86" workbookViewId="0">
      <selection activeCell="Q10" sqref="Q10"/>
    </sheetView>
  </sheetViews>
  <sheetFormatPr defaultRowHeight="14.3"/>
  <cols>
    <col min="1" max="1" width="4" customWidth="1"/>
    <col min="2" max="2" width="11.85546875" customWidth="1"/>
    <col min="3" max="3" width="11.7109375" customWidth="1"/>
    <col min="4" max="4" width="12.28515625" customWidth="1"/>
    <col min="5" max="5" width="11.7109375" customWidth="1"/>
    <col min="6" max="6" width="12.28515625" customWidth="1"/>
    <col min="7" max="7" width="14.5703125" customWidth="1"/>
    <col min="8" max="8" width="8" customWidth="1"/>
    <col min="9" max="9" width="7" customWidth="1"/>
    <col min="10" max="10" width="12.7109375" customWidth="1"/>
    <col min="11" max="12" width="11.42578125" customWidth="1"/>
    <col min="13" max="13" width="17.7109375" customWidth="1"/>
  </cols>
  <sheetData>
    <row r="1" spans="2:17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7" ht="37.450000000000003" customHeight="1">
      <c r="B2" s="9"/>
      <c r="C2" s="9"/>
      <c r="D2" s="9"/>
      <c r="E2" s="10" t="s">
        <v>17</v>
      </c>
      <c r="F2" s="10"/>
      <c r="G2" s="9"/>
      <c r="H2" s="9"/>
      <c r="I2" s="9"/>
      <c r="J2" s="9"/>
      <c r="K2" s="9"/>
      <c r="L2" s="9"/>
      <c r="M2" s="9"/>
    </row>
    <row r="3" spans="2:17">
      <c r="B3" s="6"/>
      <c r="C3" s="6"/>
      <c r="D3" s="6"/>
      <c r="E3" s="6"/>
      <c r="F3" s="6"/>
      <c r="G3" s="27" t="s">
        <v>28</v>
      </c>
      <c r="H3" s="27"/>
      <c r="I3" s="6"/>
      <c r="J3" s="6"/>
      <c r="K3" s="6"/>
      <c r="L3" s="6"/>
      <c r="M3" s="6"/>
    </row>
    <row r="4" spans="2:17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7" ht="21.05" customHeight="1"/>
    <row r="6" spans="2:17" ht="53.3" customHeight="1">
      <c r="B6" s="18" t="s">
        <v>16</v>
      </c>
      <c r="C6" s="24" t="s">
        <v>21</v>
      </c>
      <c r="D6" s="25"/>
      <c r="E6" s="25"/>
      <c r="F6" s="26"/>
      <c r="G6" s="28" t="s">
        <v>20</v>
      </c>
      <c r="H6" s="24" t="s">
        <v>19</v>
      </c>
      <c r="I6" s="25"/>
      <c r="J6" s="26"/>
      <c r="K6" s="23" t="s">
        <v>18</v>
      </c>
      <c r="L6" s="23"/>
      <c r="M6" s="28" t="s">
        <v>0</v>
      </c>
      <c r="N6" s="2"/>
      <c r="O6" s="2"/>
      <c r="P6" s="2"/>
      <c r="Q6" s="2"/>
    </row>
    <row r="7" spans="2:17" ht="42.8" customHeight="1">
      <c r="B7" s="19"/>
      <c r="C7" s="21" t="s">
        <v>1</v>
      </c>
      <c r="D7" s="22"/>
      <c r="E7" s="23" t="s">
        <v>2</v>
      </c>
      <c r="F7" s="23"/>
      <c r="G7" s="29"/>
      <c r="H7" s="31"/>
      <c r="I7" s="32"/>
      <c r="J7" s="33"/>
      <c r="K7" s="23"/>
      <c r="L7" s="23"/>
      <c r="M7" s="29"/>
    </row>
    <row r="8" spans="2:17" ht="28.55">
      <c r="B8" s="20"/>
      <c r="C8" s="11" t="s">
        <v>22</v>
      </c>
      <c r="D8" s="11" t="s">
        <v>23</v>
      </c>
      <c r="E8" s="11" t="s">
        <v>22</v>
      </c>
      <c r="F8" s="11" t="s">
        <v>23</v>
      </c>
      <c r="G8" s="30"/>
      <c r="H8" s="16" t="s">
        <v>26</v>
      </c>
      <c r="I8" s="16" t="s">
        <v>27</v>
      </c>
      <c r="J8" s="15" t="s">
        <v>23</v>
      </c>
      <c r="K8" s="12" t="s">
        <v>22</v>
      </c>
      <c r="L8" s="12" t="s">
        <v>23</v>
      </c>
      <c r="M8" s="30"/>
    </row>
    <row r="9" spans="2:17">
      <c r="B9" s="1" t="s">
        <v>3</v>
      </c>
      <c r="C9" s="4">
        <v>20561</v>
      </c>
      <c r="D9" s="7">
        <v>151354.63</v>
      </c>
      <c r="E9" s="4">
        <v>1603</v>
      </c>
      <c r="F9" s="7">
        <v>187060.9</v>
      </c>
      <c r="G9" s="4">
        <v>0</v>
      </c>
      <c r="H9" s="4">
        <v>24</v>
      </c>
      <c r="I9" s="4">
        <v>86</v>
      </c>
      <c r="J9" s="7">
        <v>7338.7</v>
      </c>
      <c r="K9" s="4">
        <v>2</v>
      </c>
      <c r="L9" s="7">
        <v>6.4</v>
      </c>
      <c r="M9" s="7">
        <f t="shared" ref="M9:M16" si="0">D9+F9+J9+L9</f>
        <v>345760.63000000006</v>
      </c>
    </row>
    <row r="10" spans="2:17">
      <c r="B10" s="1" t="s">
        <v>4</v>
      </c>
      <c r="C10" s="4">
        <v>18351</v>
      </c>
      <c r="D10" s="7">
        <v>139879.85</v>
      </c>
      <c r="E10" s="4">
        <v>1689</v>
      </c>
      <c r="F10" s="7">
        <v>174586</v>
      </c>
      <c r="G10" s="4">
        <v>6</v>
      </c>
      <c r="H10" s="4">
        <v>34</v>
      </c>
      <c r="I10" s="4">
        <v>194</v>
      </c>
      <c r="J10" s="7">
        <v>12427.6</v>
      </c>
      <c r="K10" s="4">
        <v>2</v>
      </c>
      <c r="L10" s="7">
        <v>4.5999999999999996</v>
      </c>
      <c r="M10" s="7">
        <f t="shared" si="0"/>
        <v>326898.04999999993</v>
      </c>
    </row>
    <row r="11" spans="2:17">
      <c r="B11" s="1" t="s">
        <v>5</v>
      </c>
      <c r="C11" s="4">
        <v>18719</v>
      </c>
      <c r="D11" s="7">
        <v>141957.44</v>
      </c>
      <c r="E11" s="4">
        <v>1654</v>
      </c>
      <c r="F11" s="7">
        <v>180056.2</v>
      </c>
      <c r="G11" s="4">
        <v>0</v>
      </c>
      <c r="H11" s="4">
        <v>23</v>
      </c>
      <c r="I11" s="4">
        <v>95</v>
      </c>
      <c r="J11" s="7">
        <v>10140.700000000001</v>
      </c>
      <c r="K11" s="4">
        <v>7</v>
      </c>
      <c r="L11" s="7">
        <v>17</v>
      </c>
      <c r="M11" s="7">
        <f t="shared" si="0"/>
        <v>332171.34000000003</v>
      </c>
    </row>
    <row r="12" spans="2:17">
      <c r="B12" s="1" t="s">
        <v>6</v>
      </c>
      <c r="C12" s="4">
        <v>18760</v>
      </c>
      <c r="D12" s="7">
        <v>143924.47</v>
      </c>
      <c r="E12" s="4">
        <v>1758</v>
      </c>
      <c r="F12" s="7">
        <v>190818.1</v>
      </c>
      <c r="G12" s="4">
        <v>0</v>
      </c>
      <c r="H12" s="4">
        <v>33</v>
      </c>
      <c r="I12" s="4">
        <v>215</v>
      </c>
      <c r="J12" s="7">
        <v>15189.7</v>
      </c>
      <c r="K12" s="4">
        <v>7</v>
      </c>
      <c r="L12" s="7">
        <v>98</v>
      </c>
      <c r="M12" s="7">
        <f t="shared" si="0"/>
        <v>350030.27</v>
      </c>
    </row>
    <row r="13" spans="2:17">
      <c r="B13" s="1" t="s">
        <v>7</v>
      </c>
      <c r="C13" s="4">
        <v>17804</v>
      </c>
      <c r="D13" s="7">
        <v>141995.21</v>
      </c>
      <c r="E13" s="4">
        <v>1775</v>
      </c>
      <c r="F13" s="7">
        <v>196898.7</v>
      </c>
      <c r="G13" s="4">
        <v>0</v>
      </c>
      <c r="H13" s="4">
        <v>38</v>
      </c>
      <c r="I13" s="4">
        <v>227</v>
      </c>
      <c r="J13" s="7">
        <v>24095.75</v>
      </c>
      <c r="K13" s="4">
        <v>7</v>
      </c>
      <c r="L13" s="7">
        <v>98.6</v>
      </c>
      <c r="M13" s="7">
        <f t="shared" si="0"/>
        <v>363088.26</v>
      </c>
    </row>
    <row r="14" spans="2:17">
      <c r="B14" s="1" t="s">
        <v>8</v>
      </c>
      <c r="C14" s="17">
        <v>17840</v>
      </c>
      <c r="D14" s="7">
        <v>142574.09</v>
      </c>
      <c r="E14" s="4">
        <v>1935</v>
      </c>
      <c r="F14" s="7">
        <v>191419.8</v>
      </c>
      <c r="G14" s="4">
        <v>4</v>
      </c>
      <c r="H14" s="4">
        <v>47</v>
      </c>
      <c r="I14" s="4">
        <v>520</v>
      </c>
      <c r="J14" s="7">
        <v>41279.5</v>
      </c>
      <c r="K14" s="4">
        <v>8</v>
      </c>
      <c r="L14" s="7">
        <v>128.80000000000001</v>
      </c>
      <c r="M14" s="7">
        <f t="shared" si="0"/>
        <v>375402.19</v>
      </c>
    </row>
    <row r="15" spans="2:17">
      <c r="B15" s="1" t="s">
        <v>9</v>
      </c>
      <c r="C15" s="4">
        <v>17445</v>
      </c>
      <c r="D15" s="7">
        <v>138934.53</v>
      </c>
      <c r="E15" s="4">
        <v>1836</v>
      </c>
      <c r="F15" s="7">
        <v>188418.1</v>
      </c>
      <c r="G15" s="4">
        <v>0</v>
      </c>
      <c r="H15" s="4">
        <v>54</v>
      </c>
      <c r="I15" s="4">
        <v>530</v>
      </c>
      <c r="J15" s="7">
        <v>44987.6</v>
      </c>
      <c r="K15" s="4">
        <v>10</v>
      </c>
      <c r="L15" s="7">
        <v>207.8</v>
      </c>
      <c r="M15" s="7">
        <f t="shared" si="0"/>
        <v>372548.02999999997</v>
      </c>
    </row>
    <row r="16" spans="2:17">
      <c r="B16" s="1" t="s">
        <v>10</v>
      </c>
      <c r="C16" s="4">
        <v>17223</v>
      </c>
      <c r="D16" s="7">
        <v>137674.28</v>
      </c>
      <c r="E16" s="4">
        <v>1799</v>
      </c>
      <c r="F16" s="7">
        <v>190481.7</v>
      </c>
      <c r="G16" s="4">
        <v>0</v>
      </c>
      <c r="H16" s="4">
        <v>34</v>
      </c>
      <c r="I16" s="4">
        <v>1591</v>
      </c>
      <c r="J16" s="7">
        <v>45522.7</v>
      </c>
      <c r="K16" s="4">
        <v>12</v>
      </c>
      <c r="L16" s="7">
        <v>205.2</v>
      </c>
      <c r="M16" s="7">
        <f t="shared" si="0"/>
        <v>373883.88</v>
      </c>
    </row>
    <row r="17" spans="2:13">
      <c r="B17" s="1" t="s">
        <v>11</v>
      </c>
      <c r="C17" s="4"/>
      <c r="D17" s="7"/>
      <c r="E17" s="4"/>
      <c r="F17" s="7"/>
      <c r="G17" s="4"/>
      <c r="H17" s="4"/>
      <c r="I17" s="4"/>
      <c r="J17" s="7"/>
      <c r="K17" s="4"/>
      <c r="L17" s="7"/>
      <c r="M17" s="7"/>
    </row>
    <row r="18" spans="2:13">
      <c r="B18" s="1" t="s">
        <v>12</v>
      </c>
      <c r="C18" s="4"/>
      <c r="D18" s="7"/>
      <c r="E18" s="4"/>
      <c r="F18" s="7"/>
      <c r="G18" s="4"/>
      <c r="H18" s="4"/>
      <c r="I18" s="4"/>
      <c r="J18" s="7"/>
      <c r="K18" s="4"/>
      <c r="L18" s="7"/>
      <c r="M18" s="7"/>
    </row>
    <row r="19" spans="2:13">
      <c r="B19" s="1" t="s">
        <v>14</v>
      </c>
      <c r="C19" s="4"/>
      <c r="D19" s="7"/>
      <c r="E19" s="4"/>
      <c r="F19" s="7"/>
      <c r="G19" s="4"/>
      <c r="H19" s="4"/>
      <c r="I19" s="4"/>
      <c r="J19" s="7"/>
      <c r="K19" s="4"/>
      <c r="L19" s="7"/>
      <c r="M19" s="7"/>
    </row>
    <row r="20" spans="2:13">
      <c r="B20" s="1" t="s">
        <v>15</v>
      </c>
      <c r="C20" s="4"/>
      <c r="D20" s="7"/>
      <c r="E20" s="4"/>
      <c r="F20" s="7"/>
      <c r="G20" s="4"/>
      <c r="H20" s="4"/>
      <c r="I20" s="4"/>
      <c r="J20" s="7"/>
      <c r="K20" s="4"/>
      <c r="L20" s="7"/>
      <c r="M20" s="7"/>
    </row>
    <row r="21" spans="2:13" ht="24.8" customHeight="1">
      <c r="B21" s="3" t="s">
        <v>13</v>
      </c>
      <c r="C21" s="5">
        <f t="shared" ref="C21:M21" si="1">SUM(C9:C20)</f>
        <v>146703</v>
      </c>
      <c r="D21" s="8">
        <f t="shared" si="1"/>
        <v>1138294.5</v>
      </c>
      <c r="E21" s="5">
        <f t="shared" si="1"/>
        <v>14049</v>
      </c>
      <c r="F21" s="8">
        <f t="shared" si="1"/>
        <v>1499739.5000000002</v>
      </c>
      <c r="G21" s="5">
        <f t="shared" si="1"/>
        <v>10</v>
      </c>
      <c r="H21" s="5">
        <f t="shared" si="1"/>
        <v>287</v>
      </c>
      <c r="I21" s="5">
        <f t="shared" si="1"/>
        <v>3458</v>
      </c>
      <c r="J21" s="8">
        <f t="shared" si="1"/>
        <v>200982.25</v>
      </c>
      <c r="K21" s="5">
        <f t="shared" si="1"/>
        <v>55</v>
      </c>
      <c r="L21" s="8">
        <f t="shared" si="1"/>
        <v>766.40000000000009</v>
      </c>
      <c r="M21" s="8">
        <f t="shared" si="1"/>
        <v>2839782.65</v>
      </c>
    </row>
    <row r="23" spans="2:13">
      <c r="M23" s="14"/>
    </row>
    <row r="24" spans="2:13">
      <c r="B24" t="s">
        <v>25</v>
      </c>
      <c r="H24" t="s">
        <v>24</v>
      </c>
    </row>
    <row r="29" spans="2:13">
      <c r="B29" s="13"/>
    </row>
  </sheetData>
  <mergeCells count="9">
    <mergeCell ref="M6:M8"/>
    <mergeCell ref="K6:L7"/>
    <mergeCell ref="B6:B8"/>
    <mergeCell ref="C7:D7"/>
    <mergeCell ref="E7:F7"/>
    <mergeCell ref="C6:F6"/>
    <mergeCell ref="G3:H3"/>
    <mergeCell ref="G6:G8"/>
    <mergeCell ref="H6:J7"/>
  </mergeCells>
  <phoneticPr fontId="0" type="noConversion"/>
  <pageMargins left="0.7" right="0.7" top="0.75" bottom="0.75" header="0.3" footer="0.3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1_1</cp:lastModifiedBy>
  <cp:lastPrinted>2021-09-09T07:39:40Z</cp:lastPrinted>
  <dcterms:created xsi:type="dcterms:W3CDTF">2017-11-09T12:12:39Z</dcterms:created>
  <dcterms:modified xsi:type="dcterms:W3CDTF">2021-09-14T06:36:55Z</dcterms:modified>
</cp:coreProperties>
</file>